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Ｒ１県単（道路局改）\Ｒ２徳土　山川海南線　神・上分江田　道路修繕工事\01 当初\06　PPI\"/>
    </mc:Choice>
  </mc:AlternateContent>
  <bookViews>
    <workbookView xWindow="0" yWindow="0" windowWidth="19200" windowHeight="116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2" i="1" l="1"/>
  <c r="G49" i="1"/>
  <c r="G48" i="1" s="1"/>
  <c r="G45" i="1"/>
  <c r="G44" i="1" s="1"/>
  <c r="G43" i="1" s="1"/>
  <c r="G41" i="1"/>
  <c r="G40" i="1"/>
  <c r="G36" i="1"/>
  <c r="G32" i="1"/>
  <c r="G30" i="1"/>
  <c r="G29" i="1"/>
  <c r="G27" i="1"/>
  <c r="G26" i="1"/>
  <c r="G21" i="1"/>
  <c r="G19" i="1"/>
  <c r="G15" i="1" s="1"/>
  <c r="G16" i="1"/>
  <c r="G12" i="1"/>
  <c r="G11" i="1"/>
  <c r="G51" i="1" s="1"/>
  <c r="G56" i="1" l="1"/>
  <c r="G58" i="1" s="1"/>
  <c r="G59" i="1" s="1"/>
  <c r="G54" i="1"/>
  <c r="G10" i="1"/>
</calcChain>
</file>

<file path=xl/sharedStrings.xml><?xml version="1.0" encoding="utf-8"?>
<sst xmlns="http://schemas.openxmlformats.org/spreadsheetml/2006/main" count="113" uniqueCount="69">
  <si>
    <t>工事費内訳書</t>
  </si>
  <si>
    <t>住　　　　所</t>
  </si>
  <si>
    <t>商号又は名称</t>
  </si>
  <si>
    <t>代 表 者 名</t>
  </si>
  <si>
    <t>工 事 名</t>
  </si>
  <si>
    <t>Ｒ２徳土　山川海南線　神・上分江田　道路修繕工事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</si>
  <si>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</si>
  <si>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</si>
  <si>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</si>
  <si>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</si>
  <si>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</si>
  <si>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</si>
  <si>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</si>
  <si>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</si>
  <si>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</si>
  <si>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</si>
  <si>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</si>
  <si>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</si>
  <si>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土砂等運搬</t>
  </si>
  <si>
    <t>擁壁工</t>
  </si>
  <si>
    <t>作業土工</t>
  </si>
  <si>
    <t>床掘り(掘削)</t>
  </si>
  <si>
    <t>埋戻し</t>
  </si>
  <si>
    <t>場所打擁壁工(構造物単位)</t>
  </si>
  <si>
    <t>もたれ式擁壁</t>
  </si>
  <si>
    <t>場所打擁壁工
　（ｶﾞｰﾄﾞﾚｰﾙ基礎）</t>
  </si>
  <si>
    <t>基礎材</t>
  </si>
  <si>
    <t>m2</t>
  </si>
  <si>
    <t>ｺﾝｸﾘｰﾄ</t>
  </si>
  <si>
    <t>鉄筋</t>
  </si>
  <si>
    <t>t</t>
  </si>
  <si>
    <t>型枠</t>
  </si>
  <si>
    <t>石･ﾌﾞﾛｯｸ積(張)工</t>
  </si>
  <si>
    <t>石積(張)工</t>
  </si>
  <si>
    <t>　石積</t>
  </si>
  <si>
    <t>構造物撤去工</t>
  </si>
  <si>
    <t>防護柵撤去工</t>
  </si>
  <si>
    <t>防護柵撤去(ｶﾞｰﾄﾞﾚｰﾙ)</t>
  </si>
  <si>
    <t>m</t>
  </si>
  <si>
    <t>構造物取壊し工</t>
  </si>
  <si>
    <t>舗装版切断</t>
  </si>
  <si>
    <t>舗装版破砕</t>
  </si>
  <si>
    <t>ｺﾝｸﾘｰﾄ取壊し運搬処理</t>
  </si>
  <si>
    <t>運搬処理工</t>
  </si>
  <si>
    <t>殻運搬</t>
  </si>
  <si>
    <t>殻処分</t>
  </si>
  <si>
    <t>汚泥処分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</si>
  <si>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</si>
  <si>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</si>
  <si>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</si>
  <si>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</si>
  <si>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</si>
  <si>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</si>
  <si>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</t>
  </si>
  <si>
    <t>下層路盤(車道･路肩部)</t>
  </si>
  <si>
    <t>表層(車道･路肩部)</t>
  </si>
  <si>
    <t>防護柵工</t>
  </si>
  <si>
    <t>路側防護柵工</t>
  </si>
  <si>
    <t>ガードレール設置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</si>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</sst>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G11+G15+G26+G29+G40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30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20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24" t="s">
        <v>19</v>
      </c>
      <c r="C15" s="24"/>
      <c r="D15" s="24"/>
      <c r="E15" s="8" t="s">
        <v>13</v>
      </c>
      <c r="F15" s="9">
        <v>1</v>
      </c>
      <c r="G15" s="11">
        <f>G16+G19+G21</f>
        <v>0</v>
      </c>
      <c r="I15" s="13">
        <v>6</v>
      </c>
      <c r="J15" s="14">
        <v>2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G17+G18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10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20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24" t="s">
        <v>23</v>
      </c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17</v>
      </c>
      <c r="F20" s="9">
        <v>14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24" t="s">
        <v>25</v>
      </c>
      <c r="D21" s="24"/>
      <c r="E21" s="8" t="s">
        <v>13</v>
      </c>
      <c r="F21" s="9">
        <v>1</v>
      </c>
      <c r="G21" s="11">
        <f>G22+G23+G24+G25</f>
        <v>0</v>
      </c>
      <c r="I21" s="13">
        <v>12</v>
      </c>
      <c r="J21" s="14">
        <v>3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27</v>
      </c>
      <c r="F22" s="9">
        <v>21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17</v>
      </c>
      <c r="F23" s="9">
        <v>12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30</v>
      </c>
      <c r="F24" s="10">
        <v>0.77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31</v>
      </c>
      <c r="E25" s="8" t="s">
        <v>27</v>
      </c>
      <c r="F25" s="9">
        <v>30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24" t="s">
        <v>32</v>
      </c>
      <c r="C26" s="24"/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2</v>
      </c>
    </row>
    <row r="27" spans="1:10" ht="42" customHeight="1" x14ac:dyDescent="0.15">
      <c r="A27" s="6"/>
      <c r="B27" s="7"/>
      <c r="C27" s="24" t="s">
        <v>33</v>
      </c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34</v>
      </c>
      <c r="E28" s="8" t="s">
        <v>27</v>
      </c>
      <c r="F28" s="9">
        <v>15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24" t="s">
        <v>35</v>
      </c>
      <c r="C29" s="24"/>
      <c r="D29" s="24"/>
      <c r="E29" s="8" t="s">
        <v>13</v>
      </c>
      <c r="F29" s="9">
        <v>1</v>
      </c>
      <c r="G29" s="11">
        <f>G30+G32+G36</f>
        <v>0</v>
      </c>
      <c r="I29" s="13">
        <v>20</v>
      </c>
      <c r="J29" s="14">
        <v>2</v>
      </c>
    </row>
    <row r="30" spans="1:10" ht="42" customHeight="1" x14ac:dyDescent="0.15">
      <c r="A30" s="6"/>
      <c r="B30" s="7"/>
      <c r="C30" s="24" t="s">
        <v>36</v>
      </c>
      <c r="D30" s="24"/>
      <c r="E30" s="8" t="s">
        <v>13</v>
      </c>
      <c r="F30" s="9">
        <v>1</v>
      </c>
      <c r="G30" s="11">
        <f>G31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37</v>
      </c>
      <c r="E31" s="8" t="s">
        <v>38</v>
      </c>
      <c r="F31" s="9">
        <v>30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24" t="s">
        <v>39</v>
      </c>
      <c r="D32" s="24"/>
      <c r="E32" s="8" t="s">
        <v>13</v>
      </c>
      <c r="F32" s="9">
        <v>1</v>
      </c>
      <c r="G32" s="11">
        <f>G33+G34+G35</f>
        <v>0</v>
      </c>
      <c r="I32" s="13">
        <v>23</v>
      </c>
      <c r="J32" s="14">
        <v>3</v>
      </c>
    </row>
    <row r="33" spans="1:10" ht="42" customHeight="1" x14ac:dyDescent="0.15">
      <c r="A33" s="6"/>
      <c r="B33" s="7"/>
      <c r="C33" s="7"/>
      <c r="D33" s="24" t="s">
        <v>40</v>
      </c>
      <c r="E33" s="8" t="s">
        <v>38</v>
      </c>
      <c r="F33" s="9">
        <v>33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7"/>
      <c r="D34" s="24" t="s">
        <v>41</v>
      </c>
      <c r="E34" s="8" t="s">
        <v>27</v>
      </c>
      <c r="F34" s="9">
        <v>45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42</v>
      </c>
      <c r="E35" s="8" t="s">
        <v>17</v>
      </c>
      <c r="F35" s="9">
        <v>6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24" t="s">
        <v>43</v>
      </c>
      <c r="D36" s="24"/>
      <c r="E36" s="8" t="s">
        <v>13</v>
      </c>
      <c r="F36" s="9">
        <v>1</v>
      </c>
      <c r="G36" s="11">
        <f>G37+G38+G39</f>
        <v>0</v>
      </c>
      <c r="I36" s="13">
        <v>27</v>
      </c>
      <c r="J36" s="14">
        <v>3</v>
      </c>
    </row>
    <row r="37" spans="1:10" ht="42" customHeight="1" x14ac:dyDescent="0.15">
      <c r="A37" s="6"/>
      <c r="B37" s="7"/>
      <c r="C37" s="7"/>
      <c r="D37" s="24" t="s">
        <v>44</v>
      </c>
      <c r="E37" s="8" t="s">
        <v>17</v>
      </c>
      <c r="F37" s="9">
        <v>2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7"/>
      <c r="D38" s="24" t="s">
        <v>45</v>
      </c>
      <c r="E38" s="8" t="s">
        <v>17</v>
      </c>
      <c r="F38" s="9">
        <v>2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46</v>
      </c>
      <c r="E39" s="8" t="s">
        <v>17</v>
      </c>
      <c r="F39" s="10">
        <v>0.04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24" t="s">
        <v>47</v>
      </c>
      <c r="C40" s="24"/>
      <c r="D40" s="24"/>
      <c r="E40" s="8" t="s">
        <v>13</v>
      </c>
      <c r="F40" s="9">
        <v>1</v>
      </c>
      <c r="G40" s="11">
        <f>G41</f>
        <v>0</v>
      </c>
      <c r="I40" s="13">
        <v>31</v>
      </c>
      <c r="J40" s="14">
        <v>2</v>
      </c>
    </row>
    <row r="41" spans="1:10" ht="42" customHeight="1" x14ac:dyDescent="0.15">
      <c r="A41" s="6"/>
      <c r="B41" s="7"/>
      <c r="C41" s="24" t="s">
        <v>48</v>
      </c>
      <c r="D41" s="24"/>
      <c r="E41" s="8" t="s">
        <v>13</v>
      </c>
      <c r="F41" s="9">
        <v>1</v>
      </c>
      <c r="G41" s="11">
        <f>G42</f>
        <v>0</v>
      </c>
      <c r="I41" s="13">
        <v>32</v>
      </c>
      <c r="J41" s="14">
        <v>3</v>
      </c>
    </row>
    <row r="42" spans="1:10" ht="42" customHeight="1" x14ac:dyDescent="0.15">
      <c r="A42" s="6"/>
      <c r="B42" s="7"/>
      <c r="C42" s="7"/>
      <c r="D42" s="24" t="s">
        <v>49</v>
      </c>
      <c r="E42" s="8" t="s">
        <v>50</v>
      </c>
      <c r="F42" s="9">
        <v>20</v>
      </c>
      <c r="G42" s="12"/>
      <c r="I42" s="13">
        <v>33</v>
      </c>
      <c r="J42" s="14">
        <v>4</v>
      </c>
    </row>
    <row r="43" spans="1:10" ht="42" customHeight="1" x14ac:dyDescent="0.15">
      <c r="A43" s="23" t="s">
        <v>51</v>
      </c>
      <c r="B43" s="24"/>
      <c r="C43" s="24"/>
      <c r="D43" s="24"/>
      <c r="E43" s="8" t="s">
        <v>13</v>
      </c>
      <c r="F43" s="9">
        <v>1</v>
      </c>
      <c r="G43" s="11">
        <f>G44+G48</f>
        <v>0</v>
      </c>
      <c r="I43" s="13">
        <v>34</v>
      </c>
      <c r="J43" s="14">
        <v>1</v>
      </c>
    </row>
    <row r="44" spans="1:10" ht="42" customHeight="1" x14ac:dyDescent="0.15">
      <c r="A44" s="6"/>
      <c r="B44" s="24" t="s">
        <v>52</v>
      </c>
      <c r="C44" s="24"/>
      <c r="D44" s="24"/>
      <c r="E44" s="8" t="s">
        <v>13</v>
      </c>
      <c r="F44" s="9">
        <v>1</v>
      </c>
      <c r="G44" s="11">
        <f>G45</f>
        <v>0</v>
      </c>
      <c r="I44" s="13">
        <v>35</v>
      </c>
      <c r="J44" s="14">
        <v>2</v>
      </c>
    </row>
    <row r="45" spans="1:10" ht="42" customHeight="1" x14ac:dyDescent="0.15">
      <c r="A45" s="6"/>
      <c r="B45" s="7"/>
      <c r="C45" s="24" t="s">
        <v>53</v>
      </c>
      <c r="D45" s="24"/>
      <c r="E45" s="8" t="s">
        <v>13</v>
      </c>
      <c r="F45" s="9">
        <v>1</v>
      </c>
      <c r="G45" s="11">
        <f>G46+G47</f>
        <v>0</v>
      </c>
      <c r="I45" s="13">
        <v>36</v>
      </c>
      <c r="J45" s="14">
        <v>3</v>
      </c>
    </row>
    <row r="46" spans="1:10" ht="42" customHeight="1" x14ac:dyDescent="0.15">
      <c r="A46" s="6"/>
      <c r="B46" s="7"/>
      <c r="C46" s="7"/>
      <c r="D46" s="24" t="s">
        <v>54</v>
      </c>
      <c r="E46" s="8" t="s">
        <v>27</v>
      </c>
      <c r="F46" s="9">
        <v>45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55</v>
      </c>
      <c r="E47" s="8" t="s">
        <v>27</v>
      </c>
      <c r="F47" s="9">
        <v>45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24" t="s">
        <v>56</v>
      </c>
      <c r="C48" s="24"/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2</v>
      </c>
    </row>
    <row r="49" spans="1:10" ht="42" customHeight="1" x14ac:dyDescent="0.15">
      <c r="A49" s="6"/>
      <c r="B49" s="7"/>
      <c r="C49" s="24" t="s">
        <v>57</v>
      </c>
      <c r="D49" s="24"/>
      <c r="E49" s="8" t="s">
        <v>13</v>
      </c>
      <c r="F49" s="9">
        <v>1</v>
      </c>
      <c r="G49" s="11">
        <f>G50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58</v>
      </c>
      <c r="E50" s="8" t="s">
        <v>38</v>
      </c>
      <c r="F50" s="9">
        <v>30</v>
      </c>
      <c r="G50" s="12"/>
      <c r="I50" s="13">
        <v>41</v>
      </c>
      <c r="J50" s="14">
        <v>4</v>
      </c>
    </row>
    <row r="51" spans="1:10" ht="42" customHeight="1" x14ac:dyDescent="0.15">
      <c r="A51" s="23" t="s">
        <v>59</v>
      </c>
      <c r="B51" s="24"/>
      <c r="C51" s="24"/>
      <c r="D51" s="24"/>
      <c r="E51" s="8" t="s">
        <v>13</v>
      </c>
      <c r="F51" s="9">
        <v>1</v>
      </c>
      <c r="G51" s="11">
        <f>G11+G15+G26+G29+G40+G44+G48</f>
        <v>0</v>
      </c>
      <c r="I51" s="13">
        <v>42</v>
      </c>
      <c r="J51" s="14">
        <v>20</v>
      </c>
    </row>
    <row r="52" spans="1:10" ht="42" customHeight="1" x14ac:dyDescent="0.15">
      <c r="A52" s="23" t="s">
        <v>60</v>
      </c>
      <c r="B52" s="24"/>
      <c r="C52" s="24"/>
      <c r="D52" s="24"/>
      <c r="E52" s="8" t="s">
        <v>13</v>
      </c>
      <c r="F52" s="9">
        <v>1</v>
      </c>
      <c r="G52" s="11">
        <f>G53</f>
        <v>0</v>
      </c>
      <c r="I52" s="13">
        <v>43</v>
      </c>
      <c r="J52" s="14">
        <v>200</v>
      </c>
    </row>
    <row r="53" spans="1:10" ht="42" customHeight="1" x14ac:dyDescent="0.15">
      <c r="A53" s="6"/>
      <c r="B53" s="24" t="s">
        <v>61</v>
      </c>
      <c r="C53" s="24"/>
      <c r="D53" s="24"/>
      <c r="E53" s="8" t="s">
        <v>13</v>
      </c>
      <c r="F53" s="9">
        <v>1</v>
      </c>
      <c r="G53" s="12"/>
      <c r="I53" s="13">
        <v>44</v>
      </c>
      <c r="J53" s="14"/>
    </row>
    <row r="54" spans="1:10" ht="42" customHeight="1" x14ac:dyDescent="0.15">
      <c r="A54" s="23" t="s">
        <v>62</v>
      </c>
      <c r="B54" s="24"/>
      <c r="C54" s="24"/>
      <c r="D54" s="24"/>
      <c r="E54" s="8" t="s">
        <v>13</v>
      </c>
      <c r="F54" s="9">
        <v>1</v>
      </c>
      <c r="G54" s="11">
        <f>G51+G52</f>
        <v>0</v>
      </c>
      <c r="I54" s="13">
        <v>45</v>
      </c>
      <c r="J54" s="14"/>
    </row>
    <row r="55" spans="1:10" ht="42" customHeight="1" x14ac:dyDescent="0.15">
      <c r="A55" s="6"/>
      <c r="B55" s="24" t="s">
        <v>63</v>
      </c>
      <c r="C55" s="24"/>
      <c r="D55" s="24"/>
      <c r="E55" s="8" t="s">
        <v>13</v>
      </c>
      <c r="F55" s="9">
        <v>1</v>
      </c>
      <c r="G55" s="12"/>
      <c r="I55" s="13">
        <v>46</v>
      </c>
      <c r="J55" s="14">
        <v>210</v>
      </c>
    </row>
    <row r="56" spans="1:10" ht="42" customHeight="1" x14ac:dyDescent="0.15">
      <c r="A56" s="23" t="s">
        <v>64</v>
      </c>
      <c r="B56" s="24"/>
      <c r="C56" s="24"/>
      <c r="D56" s="24"/>
      <c r="E56" s="8" t="s">
        <v>13</v>
      </c>
      <c r="F56" s="9">
        <v>1</v>
      </c>
      <c r="G56" s="11">
        <f>G51+G52+G55</f>
        <v>0</v>
      </c>
      <c r="I56" s="13">
        <v>47</v>
      </c>
      <c r="J56" s="14"/>
    </row>
    <row r="57" spans="1:10" ht="42" customHeight="1" x14ac:dyDescent="0.15">
      <c r="A57" s="6"/>
      <c r="B57" s="24" t="s">
        <v>65</v>
      </c>
      <c r="C57" s="24"/>
      <c r="D57" s="24"/>
      <c r="E57" s="8" t="s">
        <v>13</v>
      </c>
      <c r="F57" s="9">
        <v>1</v>
      </c>
      <c r="G57" s="12"/>
      <c r="I57" s="13">
        <v>48</v>
      </c>
      <c r="J57" s="14">
        <v>220</v>
      </c>
    </row>
    <row r="58" spans="1:10" ht="42" customHeight="1" x14ac:dyDescent="0.15">
      <c r="A58" s="23" t="s">
        <v>66</v>
      </c>
      <c r="B58" s="24"/>
      <c r="C58" s="24"/>
      <c r="D58" s="24"/>
      <c r="E58" s="8" t="s">
        <v>13</v>
      </c>
      <c r="F58" s="9">
        <v>1</v>
      </c>
      <c r="G58" s="11">
        <f>G56+G57</f>
        <v>0</v>
      </c>
      <c r="I58" s="13">
        <v>49</v>
      </c>
      <c r="J58" s="14">
        <v>30</v>
      </c>
    </row>
    <row r="59" spans="1:10" ht="42" customHeight="1" x14ac:dyDescent="0.15">
      <c r="A59" s="25" t="s">
        <v>67</v>
      </c>
      <c r="B59" s="26"/>
      <c r="C59" s="26"/>
      <c r="D59" s="26"/>
      <c r="E59" s="15" t="s">
        <v>68</v>
      </c>
      <c r="F59" s="16" t="s">
        <v>68</v>
      </c>
      <c r="G59" s="17">
        <f>G58</f>
        <v>0</v>
      </c>
      <c r="I59" s="18">
        <v>50</v>
      </c>
      <c r="J59" s="18">
        <v>90</v>
      </c>
    </row>
  </sheetData>
  <sheetProtection sheet="1"/>
  <mergeCells count="56">
    <mergeCell ref="A59:D59"/>
    <mergeCell ref="A54:D54"/>
    <mergeCell ref="B55:D55"/>
    <mergeCell ref="A56:D56"/>
    <mergeCell ref="B57:D57"/>
    <mergeCell ref="A58:D58"/>
    <mergeCell ref="C49:D49"/>
    <mergeCell ref="D50"/>
    <mergeCell ref="A51:D51"/>
    <mergeCell ref="A52:D52"/>
    <mergeCell ref="B53:D53"/>
    <mergeCell ref="B44:D44"/>
    <mergeCell ref="C45:D45"/>
    <mergeCell ref="D46"/>
    <mergeCell ref="D47"/>
    <mergeCell ref="B48:D48"/>
    <mergeCell ref="D39"/>
    <mergeCell ref="B40:D40"/>
    <mergeCell ref="C41:D41"/>
    <mergeCell ref="D42"/>
    <mergeCell ref="A43:D43"/>
    <mergeCell ref="D34"/>
    <mergeCell ref="D35"/>
    <mergeCell ref="C36:D36"/>
    <mergeCell ref="D37"/>
    <mergeCell ref="D38"/>
    <mergeCell ref="B29:D29"/>
    <mergeCell ref="C30:D30"/>
    <mergeCell ref="D31"/>
    <mergeCell ref="C32:D32"/>
    <mergeCell ref="D33"/>
    <mergeCell ref="D24"/>
    <mergeCell ref="D25"/>
    <mergeCell ref="B26:D26"/>
    <mergeCell ref="C27:D27"/>
    <mergeCell ref="D28"/>
    <mergeCell ref="C19:D19"/>
    <mergeCell ref="D20"/>
    <mergeCell ref="C21:D21"/>
    <mergeCell ref="D22"/>
    <mergeCell ref="D23"/>
    <mergeCell ref="D14"/>
    <mergeCell ref="B15: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Matsuda Kyousuke</cp:lastModifiedBy>
  <dcterms:created xsi:type="dcterms:W3CDTF">2020-10-29T08:14:19Z</dcterms:created>
  <dcterms:modified xsi:type="dcterms:W3CDTF">2020-10-29T08:14:29Z</dcterms:modified>
</cp:coreProperties>
</file>